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5" yWindow="1425" windowWidth="10935" windowHeight="8490" activeTab="0"/>
  </bookViews>
  <sheets>
    <sheet name="List1" sheetId="1" r:id="rId1"/>
  </sheets>
  <definedNames>
    <definedName name="_xlnm.Print_Titles" localSheetId="0">'List1'!$3:$3</definedName>
  </definedNames>
  <calcPr fullCalcOnLoad="1"/>
</workbook>
</file>

<file path=xl/sharedStrings.xml><?xml version="1.0" encoding="utf-8"?>
<sst xmlns="http://schemas.openxmlformats.org/spreadsheetml/2006/main" count="351" uniqueCount="168">
  <si>
    <t>Právní forma</t>
  </si>
  <si>
    <t>Poř. číslo</t>
  </si>
  <si>
    <t>IČ</t>
  </si>
  <si>
    <t>Kód banky</t>
  </si>
  <si>
    <t>Bankovní účet</t>
  </si>
  <si>
    <t>Projekt - evidenční číslo projektu</t>
  </si>
  <si>
    <t>Evid. číslo proj.</t>
  </si>
  <si>
    <t>stav žádosti</t>
  </si>
  <si>
    <t>1</t>
  </si>
  <si>
    <t>60817038</t>
  </si>
  <si>
    <t>Junák - svaz skautů a skautek ČR středisko Slavonice</t>
  </si>
  <si>
    <t>Sdružení (svaz, spolek, společnost, klub aj.)</t>
  </si>
  <si>
    <t>Dačická 57</t>
  </si>
  <si>
    <t>37881</t>
  </si>
  <si>
    <t>Slavonice</t>
  </si>
  <si>
    <t>Stavební úpravy podkroví pro zřízení skladu</t>
  </si>
  <si>
    <t>601981369</t>
  </si>
  <si>
    <t>0800</t>
  </si>
  <si>
    <t>žádost převzata</t>
  </si>
  <si>
    <t>2</t>
  </si>
  <si>
    <t>Tábor</t>
  </si>
  <si>
    <t>0300</t>
  </si>
  <si>
    <t>3</t>
  </si>
  <si>
    <t>40742563</t>
  </si>
  <si>
    <t>Přátelé dětí</t>
  </si>
  <si>
    <t>Zájmové sdružení</t>
  </si>
  <si>
    <t>Menšíkova 1154</t>
  </si>
  <si>
    <t>38301</t>
  </si>
  <si>
    <t>Prachatice</t>
  </si>
  <si>
    <t>Rekonstrukce klubovny Nová Pec</t>
  </si>
  <si>
    <t>1768089</t>
  </si>
  <si>
    <t>4</t>
  </si>
  <si>
    <t>60063459</t>
  </si>
  <si>
    <t>Junák - svaz skautů a skautek ČR, Přístav Třináctka Opařany</t>
  </si>
  <si>
    <t>Organizační jednotka sdružení</t>
  </si>
  <si>
    <t>Opařany 157</t>
  </si>
  <si>
    <t>39161</t>
  </si>
  <si>
    <t>Opařany</t>
  </si>
  <si>
    <t>Okna a dveře pro skautskou klubovnu</t>
  </si>
  <si>
    <t>111885745</t>
  </si>
  <si>
    <t>5</t>
  </si>
  <si>
    <t>6</t>
  </si>
  <si>
    <t>39901</t>
  </si>
  <si>
    <t>Milevsko</t>
  </si>
  <si>
    <t>7</t>
  </si>
  <si>
    <t>8</t>
  </si>
  <si>
    <t>9</t>
  </si>
  <si>
    <t>60065681</t>
  </si>
  <si>
    <t>Junák - svaz skautů a skautek ČR, středisko Kalich Tábor</t>
  </si>
  <si>
    <t>Na Bydžově 3008</t>
  </si>
  <si>
    <t>39001</t>
  </si>
  <si>
    <t>Skautská klubovna v Sezimově Ústí I - III.etapa, interiéry a dokončení stavby</t>
  </si>
  <si>
    <t>1031047631</t>
  </si>
  <si>
    <t>5500</t>
  </si>
  <si>
    <t>10</t>
  </si>
  <si>
    <t>11</t>
  </si>
  <si>
    <t>12</t>
  </si>
  <si>
    <t>38601</t>
  </si>
  <si>
    <t>Strakonice</t>
  </si>
  <si>
    <t>60820349</t>
  </si>
  <si>
    <t>Pionýrská skupina 8. března Jindřichův Hradec</t>
  </si>
  <si>
    <t>Husova 1151</t>
  </si>
  <si>
    <t>37701</t>
  </si>
  <si>
    <t>Jindřichův Hradec</t>
  </si>
  <si>
    <t>Reknonsktrukce střechy klubovny</t>
  </si>
  <si>
    <t>600811309</t>
  </si>
  <si>
    <t>63290006</t>
  </si>
  <si>
    <t>Junák - svaz skautů a skautek ČR, středisko RNDr. Rudolfa Plajnera Volyně</t>
  </si>
  <si>
    <t>Zámecká 723</t>
  </si>
  <si>
    <t>38701</t>
  </si>
  <si>
    <t>Volyně</t>
  </si>
  <si>
    <t>Oprava podlah</t>
  </si>
  <si>
    <t>254691614</t>
  </si>
  <si>
    <t>60077638</t>
  </si>
  <si>
    <t>Dům dětí a mládeže, České Budějovice, U Zimního stadionu 1</t>
  </si>
  <si>
    <t>Příspěvková organizace</t>
  </si>
  <si>
    <t>U Zimního stadionu 290/1</t>
  </si>
  <si>
    <t>37001</t>
  </si>
  <si>
    <t>České Budějovice</t>
  </si>
  <si>
    <t>Rekonstrukce, opravy a obnova základen Jenišov a Přední Výtoň 2013</t>
  </si>
  <si>
    <t>214522306</t>
  </si>
  <si>
    <t>60869941</t>
  </si>
  <si>
    <t>Dům dětí a mládeže, Písek,Švantlova 2394</t>
  </si>
  <si>
    <t>Švantlova 2394</t>
  </si>
  <si>
    <t>39701</t>
  </si>
  <si>
    <t>Písek</t>
  </si>
  <si>
    <t>Specializovaná technická klubovna</t>
  </si>
  <si>
    <t>434271</t>
  </si>
  <si>
    <t>0710</t>
  </si>
  <si>
    <t>28553268</t>
  </si>
  <si>
    <t>KreBul,o.s.</t>
  </si>
  <si>
    <t>Mlýnská 20</t>
  </si>
  <si>
    <t>38451</t>
  </si>
  <si>
    <t>Volary</t>
  </si>
  <si>
    <t>Rekonstukce ICM Prachatice - II. etapa</t>
  </si>
  <si>
    <t>214333978</t>
  </si>
  <si>
    <t>60650834</t>
  </si>
  <si>
    <t>Dům dětí a mládeže, Strakonice, Na Ohradě 417</t>
  </si>
  <si>
    <t>Na Ohradě 417</t>
  </si>
  <si>
    <t>Rekontrukce oplocení areálu DDM Vodňany</t>
  </si>
  <si>
    <t>180704039</t>
  </si>
  <si>
    <t>42409152</t>
  </si>
  <si>
    <t>Dům dětí a mládeže, Jindřichův Hradec, Růžová 10</t>
  </si>
  <si>
    <t>Školská právnická osoba</t>
  </si>
  <si>
    <t>Růžová 10</t>
  </si>
  <si>
    <t>TZ Dolní Radíkov-pokračování rekonstrukce stanového části</t>
  </si>
  <si>
    <t>214535502</t>
  </si>
  <si>
    <t>62537601</t>
  </si>
  <si>
    <t>Salesiánské středisko mládeže - dům dětí a mládeže České Budějovice</t>
  </si>
  <si>
    <t>Emy Destinové 1</t>
  </si>
  <si>
    <t>37005</t>
  </si>
  <si>
    <t>Vybavení základny Tampír</t>
  </si>
  <si>
    <t>1082002660</t>
  </si>
  <si>
    <t>65010388</t>
  </si>
  <si>
    <t>Ledenická 1179</t>
  </si>
  <si>
    <t>37006</t>
  </si>
  <si>
    <t>Zprovoznění základny Rožmberk</t>
  </si>
  <si>
    <t>560961379</t>
  </si>
  <si>
    <t>60869135</t>
  </si>
  <si>
    <t>Junák - svaz skautů a skautek ČR, středisko Milevsko</t>
  </si>
  <si>
    <t>R. Svobodové 690</t>
  </si>
  <si>
    <t>Junák Milevsko v novém</t>
  </si>
  <si>
    <t>161814523</t>
  </si>
  <si>
    <t>70520046</t>
  </si>
  <si>
    <t>Jihočeská krajská organizace Pionýra</t>
  </si>
  <si>
    <t>Husova 622</t>
  </si>
  <si>
    <t>Rekonstrukce objektů  v užívání JčKOP</t>
  </si>
  <si>
    <t>565210339</t>
  </si>
  <si>
    <t>Žadatel</t>
  </si>
  <si>
    <t>Sídlo</t>
  </si>
  <si>
    <t>Název projektu</t>
  </si>
  <si>
    <t>Příjemce grantu v předchozích 3 letech</t>
  </si>
  <si>
    <t>Poznámka</t>
  </si>
  <si>
    <t>Bodové hodnocení</t>
  </si>
  <si>
    <t>ne</t>
  </si>
  <si>
    <t>okna, dveře</t>
  </si>
  <si>
    <t>2011 Jistebnice - 1. etapa 176 000</t>
  </si>
  <si>
    <t>střecha</t>
  </si>
  <si>
    <t>podlahy</t>
  </si>
  <si>
    <t>stany s podsadou</t>
  </si>
  <si>
    <t>2011 Rekon. základny Tampír 255 000</t>
  </si>
  <si>
    <t>1.1.činnost v souladu s  koncepčními dokumenty JčK 5b.</t>
  </si>
  <si>
    <t>1.2 org.schopnost a tech.vybavenost nutná pro realizaci projektu 3b.</t>
  </si>
  <si>
    <t>2.1 aktivity projektu  v souladu s GP 5b.</t>
  </si>
  <si>
    <t>2.2 rozšíření nabídky zájm.vzělávání v místě realizace projektu 5b.</t>
  </si>
  <si>
    <t>3.1 rozpočet projektu je jasný a podrobný 5b.</t>
  </si>
  <si>
    <t>3.2 výdaje jsou nezbytné pro dosažení cíle projektu 5b.</t>
  </si>
  <si>
    <t>4.1 zajištění udržitelnosti po ukončení projektu 4b.</t>
  </si>
  <si>
    <t>4.2 výsledky projektu jsou hmatatelné a měřitelné 3b</t>
  </si>
  <si>
    <t>úprava podkroví pro sklad</t>
  </si>
  <si>
    <t>rekonstrukce zastaralé technické klubovny</t>
  </si>
  <si>
    <t>oplocení</t>
  </si>
  <si>
    <t>postele, kamna (3 x 60 000)</t>
  </si>
  <si>
    <t>kuchyň. linka, obklady, dveře, sanitární zařízení</t>
  </si>
  <si>
    <r>
      <t xml:space="preserve">rozšíření stavby - klubovny, podlaha, soc. zařízení, bezbariérový přístup; </t>
    </r>
    <r>
      <rPr>
        <b/>
        <sz val="12"/>
        <color indexed="10"/>
        <rFont val="Times New Roman"/>
        <family val="1"/>
      </rPr>
      <t>chybí stavební povolení (př. č. 5) -                      v jednání, dodají během realizace</t>
    </r>
  </si>
  <si>
    <r>
      <rPr>
        <b/>
        <sz val="12"/>
        <rFont val="Times New Roman"/>
        <family val="1"/>
      </rPr>
      <t>2012</t>
    </r>
    <r>
      <rPr>
        <sz val="12"/>
        <rFont val="Times New Roman"/>
        <family val="1"/>
      </rPr>
      <t xml:space="preserve"> Rekon., opravy Jenišov, P. Výtoň 150 000</t>
    </r>
  </si>
  <si>
    <r>
      <rPr>
        <sz val="12"/>
        <color indexed="30"/>
        <rFont val="Times New Roman"/>
        <family val="1"/>
      </rPr>
      <t>Jenišov - schodiště, kanalizace, omítky, dveře, podklahy; Přední Výtoň - bojler, lednice, postele, PVC,</t>
    </r>
    <r>
      <rPr>
        <b/>
        <sz val="12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sekačka 20 000</t>
    </r>
  </si>
  <si>
    <r>
      <rPr>
        <sz val="12"/>
        <color indexed="30"/>
        <rFont val="Times New Roman"/>
        <family val="1"/>
      </rPr>
      <t>multifunkční sál;</t>
    </r>
    <r>
      <rPr>
        <sz val="12"/>
        <rFont val="Times New Roman"/>
        <family val="1"/>
      </rPr>
      <t xml:space="preserve"> </t>
    </r>
    <r>
      <rPr>
        <sz val="12"/>
        <color indexed="10"/>
        <rFont val="Times New Roman"/>
        <family val="1"/>
      </rPr>
      <t xml:space="preserve">úpravy povrchů vnější 196 482, </t>
    </r>
    <r>
      <rPr>
        <b/>
        <sz val="12"/>
        <color indexed="10"/>
        <rFont val="Times New Roman"/>
        <family val="1"/>
      </rPr>
      <t>venkovní úpravy 143 444</t>
    </r>
  </si>
  <si>
    <r>
      <rPr>
        <b/>
        <sz val="12"/>
        <rFont val="Times New Roman"/>
        <family val="1"/>
      </rPr>
      <t>2012</t>
    </r>
    <r>
      <rPr>
        <sz val="12"/>
        <rFont val="Times New Roman"/>
        <family val="1"/>
      </rPr>
      <t xml:space="preserve"> Zateplení přírodověd. pavilonu 90 000, 2010 Rekonstrukce topné soustavy Podskalí 100 000</t>
    </r>
  </si>
  <si>
    <r>
      <rPr>
        <b/>
        <sz val="12"/>
        <rFont val="Times New Roman"/>
        <family val="1"/>
      </rPr>
      <t>2012</t>
    </r>
    <r>
      <rPr>
        <sz val="12"/>
        <rFont val="Times New Roman"/>
        <family val="1"/>
      </rPr>
      <t xml:space="preserve"> Rekon. stanové části D. Radíkov 150 000, 2010 Výměna ohřívačů Tokániště, oprava vodovodu D. Radíkov 147 590</t>
    </r>
  </si>
  <si>
    <r>
      <rPr>
        <sz val="12"/>
        <color indexed="30"/>
        <rFont val="Times New Roman"/>
        <family val="1"/>
      </rPr>
      <t xml:space="preserve">oprava střechy, okapů, klempířských prvků, omítky, sporák (23 000); </t>
    </r>
    <r>
      <rPr>
        <sz val="12"/>
        <rFont val="Times New Roman"/>
        <family val="1"/>
      </rPr>
      <t>hosp. výsledek mínus                                  146 381</t>
    </r>
  </si>
  <si>
    <r>
      <rPr>
        <sz val="12"/>
        <color indexed="30"/>
        <rFont val="Times New Roman"/>
        <family val="1"/>
      </rPr>
      <t>dveře, podlaha, elektroinstalace, topná tělesa;</t>
    </r>
    <r>
      <rPr>
        <sz val="12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chybí doklad o pronájmu - záměr na pronájem (př. č. 6)</t>
    </r>
    <r>
      <rPr>
        <sz val="12"/>
        <color indexed="10"/>
        <rFont val="Times New Roman"/>
        <family val="1"/>
      </rPr>
      <t xml:space="preserve">; </t>
    </r>
    <r>
      <rPr>
        <sz val="12"/>
        <rFont val="Times New Roman"/>
        <family val="1"/>
      </rPr>
      <t>hosp. výsledek mínus                           107 399</t>
    </r>
  </si>
  <si>
    <r>
      <rPr>
        <b/>
        <sz val="12"/>
        <rFont val="Times New Roman"/>
        <family val="1"/>
      </rPr>
      <t>2012</t>
    </r>
    <r>
      <rPr>
        <sz val="12"/>
        <rFont val="Times New Roman"/>
        <family val="1"/>
      </rPr>
      <t xml:space="preserve"> Rekon. střechy Husova                  150 000, 2010                               210 000</t>
    </r>
  </si>
  <si>
    <r>
      <rPr>
        <sz val="12"/>
        <color indexed="30"/>
        <rFont val="Times New Roman"/>
        <family val="1"/>
      </rPr>
      <t>Husova - střecha, Žumberk - kanaliazce;</t>
    </r>
    <r>
      <rPr>
        <sz val="12"/>
        <rFont val="Times New Roman"/>
        <family val="1"/>
      </rPr>
      <t xml:space="preserve"> hosp. výsledek mínus                       267 000</t>
    </r>
  </si>
  <si>
    <t>Zastupitelstvem kraje schválené granty v rámci GP Rekonstrukce, opravy a obnova vybavení kluboven a základen, 1. výzva pro rok 2013</t>
  </si>
  <si>
    <t>Schváleno v Kč</t>
  </si>
  <si>
    <t>Celkem</t>
  </si>
  <si>
    <t>Česká tábornická unie Velká rada oblasti jihočeské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</si>
</sst>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[$-405]d\.\ mmmm\ yyyy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0070C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49" fontId="43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44" fillId="0" borderId="0" xfId="0" applyFont="1" applyAlignment="1">
      <alignment horizontal="center" vertical="top"/>
    </xf>
    <xf numFmtId="49" fontId="43" fillId="33" borderId="10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49" fontId="5" fillId="33" borderId="10" xfId="0" applyNumberFormat="1" applyFont="1" applyFill="1" applyBorder="1" applyAlignment="1">
      <alignment horizontal="center" vertical="top" wrapText="1"/>
    </xf>
    <xf numFmtId="0" fontId="44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5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165" fontId="4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center"/>
    </xf>
    <xf numFmtId="3" fontId="5" fillId="0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0" xfId="0" applyFont="1" applyFill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2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I16" sqref="AI16"/>
    </sheetView>
  </sheetViews>
  <sheetFormatPr defaultColWidth="9.140625" defaultRowHeight="12.75"/>
  <cols>
    <col min="1" max="1" width="5.140625" style="15" customWidth="1"/>
    <col min="2" max="2" width="7.421875" style="15" hidden="1" customWidth="1"/>
    <col min="3" max="3" width="8.421875" style="15" hidden="1" customWidth="1"/>
    <col min="4" max="4" width="34.28125" style="15" customWidth="1"/>
    <col min="5" max="5" width="16.00390625" style="15" hidden="1" customWidth="1"/>
    <col min="6" max="6" width="14.00390625" style="15" hidden="1" customWidth="1"/>
    <col min="7" max="7" width="9.57421875" style="15" hidden="1" customWidth="1"/>
    <col min="8" max="8" width="11.140625" style="15" customWidth="1"/>
    <col min="9" max="9" width="39.140625" style="15" customWidth="1"/>
    <col min="10" max="11" width="9.57421875" style="15" hidden="1" customWidth="1"/>
    <col min="12" max="12" width="13.57421875" style="15" hidden="1" customWidth="1"/>
    <col min="13" max="13" width="25.00390625" style="15" hidden="1" customWidth="1"/>
    <col min="14" max="14" width="10.7109375" style="14" hidden="1" customWidth="1"/>
    <col min="15" max="15" width="10.421875" style="15" hidden="1" customWidth="1"/>
    <col min="16" max="16" width="11.140625" style="15" hidden="1" customWidth="1"/>
    <col min="17" max="17" width="11.8515625" style="15" hidden="1" customWidth="1"/>
    <col min="18" max="18" width="9.28125" style="15" hidden="1" customWidth="1"/>
    <col min="19" max="19" width="11.28125" style="15" hidden="1" customWidth="1"/>
    <col min="20" max="20" width="11.140625" style="15" hidden="1" customWidth="1"/>
    <col min="21" max="22" width="9.28125" style="15" hidden="1" customWidth="1"/>
    <col min="23" max="27" width="0" style="15" hidden="1" customWidth="1"/>
    <col min="28" max="28" width="10.7109375" style="1" customWidth="1"/>
    <col min="29" max="16384" width="9.140625" style="15" customWidth="1"/>
  </cols>
  <sheetData>
    <row r="1" spans="1:30" s="1" customFormat="1" ht="41.25" customHeight="1">
      <c r="A1" s="32" t="s">
        <v>164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25"/>
      <c r="AD1" s="25"/>
    </row>
    <row r="2" s="1" customFormat="1" ht="15.75"/>
    <row r="3" spans="1:28" s="2" customFormat="1" ht="42.75" customHeight="1">
      <c r="A3" s="22" t="s">
        <v>1</v>
      </c>
      <c r="B3" s="22" t="s">
        <v>6</v>
      </c>
      <c r="C3" s="22" t="s">
        <v>2</v>
      </c>
      <c r="D3" s="22" t="s">
        <v>128</v>
      </c>
      <c r="E3" s="22" t="s">
        <v>0</v>
      </c>
      <c r="F3" s="28" t="s">
        <v>129</v>
      </c>
      <c r="G3" s="28"/>
      <c r="H3" s="28"/>
      <c r="I3" s="22" t="s">
        <v>130</v>
      </c>
      <c r="J3" s="22" t="s">
        <v>4</v>
      </c>
      <c r="K3" s="22" t="s">
        <v>3</v>
      </c>
      <c r="L3" s="23" t="s">
        <v>131</v>
      </c>
      <c r="M3" s="22" t="s">
        <v>132</v>
      </c>
      <c r="N3" s="22" t="s">
        <v>133</v>
      </c>
      <c r="O3" s="24" t="s">
        <v>141</v>
      </c>
      <c r="P3" s="22" t="s">
        <v>142</v>
      </c>
      <c r="Q3" s="22" t="s">
        <v>143</v>
      </c>
      <c r="R3" s="22" t="s">
        <v>144</v>
      </c>
      <c r="S3" s="22" t="s">
        <v>145</v>
      </c>
      <c r="T3" s="22" t="s">
        <v>146</v>
      </c>
      <c r="U3" s="22" t="s">
        <v>147</v>
      </c>
      <c r="V3" s="22" t="s">
        <v>148</v>
      </c>
      <c r="W3" s="23" t="s">
        <v>7</v>
      </c>
      <c r="X3" s="23"/>
      <c r="Y3" s="23"/>
      <c r="Z3" s="23"/>
      <c r="AA3" s="23"/>
      <c r="AB3" s="22" t="s">
        <v>165</v>
      </c>
    </row>
    <row r="4" spans="1:28" s="8" customFormat="1" ht="33.75" customHeight="1">
      <c r="A4" s="3" t="s">
        <v>8</v>
      </c>
      <c r="B4" s="3" t="s">
        <v>5</v>
      </c>
      <c r="C4" s="3" t="s">
        <v>9</v>
      </c>
      <c r="D4" s="26" t="s">
        <v>10</v>
      </c>
      <c r="E4" s="26" t="s">
        <v>11</v>
      </c>
      <c r="F4" s="26" t="s">
        <v>12</v>
      </c>
      <c r="G4" s="26" t="s">
        <v>13</v>
      </c>
      <c r="H4" s="27" t="s">
        <v>14</v>
      </c>
      <c r="I4" s="26" t="s">
        <v>15</v>
      </c>
      <c r="J4" s="3" t="s">
        <v>16</v>
      </c>
      <c r="K4" s="3" t="s">
        <v>17</v>
      </c>
      <c r="L4" s="3" t="s">
        <v>134</v>
      </c>
      <c r="M4" s="5" t="s">
        <v>149</v>
      </c>
      <c r="N4" s="6">
        <v>31</v>
      </c>
      <c r="O4" s="7" t="s">
        <v>40</v>
      </c>
      <c r="P4" s="7" t="s">
        <v>22</v>
      </c>
      <c r="Q4" s="7" t="s">
        <v>40</v>
      </c>
      <c r="R4" s="7" t="s">
        <v>8</v>
      </c>
      <c r="S4" s="7" t="s">
        <v>40</v>
      </c>
      <c r="T4" s="7" t="s">
        <v>40</v>
      </c>
      <c r="U4" s="7" t="s">
        <v>31</v>
      </c>
      <c r="V4" s="7" t="s">
        <v>22</v>
      </c>
      <c r="W4" s="3" t="s">
        <v>18</v>
      </c>
      <c r="X4" s="3">
        <v>2</v>
      </c>
      <c r="Y4" s="3">
        <v>13</v>
      </c>
      <c r="Z4" s="3">
        <v>9</v>
      </c>
      <c r="AA4" s="3">
        <v>13</v>
      </c>
      <c r="AB4" s="21">
        <v>70000</v>
      </c>
    </row>
    <row r="5" spans="1:28" s="8" customFormat="1" ht="17.25" customHeight="1">
      <c r="A5" s="3" t="s">
        <v>19</v>
      </c>
      <c r="B5" s="3" t="s">
        <v>5</v>
      </c>
      <c r="C5" s="3" t="s">
        <v>23</v>
      </c>
      <c r="D5" s="26" t="s">
        <v>24</v>
      </c>
      <c r="E5" s="26" t="s">
        <v>25</v>
      </c>
      <c r="F5" s="26" t="s">
        <v>26</v>
      </c>
      <c r="G5" s="26" t="s">
        <v>27</v>
      </c>
      <c r="H5" s="27" t="s">
        <v>28</v>
      </c>
      <c r="I5" s="26" t="s">
        <v>29</v>
      </c>
      <c r="J5" s="3" t="s">
        <v>30</v>
      </c>
      <c r="K5" s="3" t="s">
        <v>21</v>
      </c>
      <c r="L5" s="3" t="s">
        <v>134</v>
      </c>
      <c r="M5" s="10" t="s">
        <v>154</v>
      </c>
      <c r="N5" s="6">
        <v>30</v>
      </c>
      <c r="O5" s="7" t="s">
        <v>40</v>
      </c>
      <c r="P5" s="7" t="s">
        <v>19</v>
      </c>
      <c r="Q5" s="7" t="s">
        <v>40</v>
      </c>
      <c r="R5" s="7" t="s">
        <v>19</v>
      </c>
      <c r="S5" s="7" t="s">
        <v>31</v>
      </c>
      <c r="T5" s="7" t="s">
        <v>40</v>
      </c>
      <c r="U5" s="7" t="s">
        <v>31</v>
      </c>
      <c r="V5" s="7" t="s">
        <v>22</v>
      </c>
      <c r="W5" s="3" t="s">
        <v>18</v>
      </c>
      <c r="X5" s="3">
        <v>6</v>
      </c>
      <c r="Y5" s="3">
        <v>13</v>
      </c>
      <c r="Z5" s="3">
        <v>8</v>
      </c>
      <c r="AA5" s="3">
        <v>13</v>
      </c>
      <c r="AB5" s="21">
        <v>70000</v>
      </c>
    </row>
    <row r="6" spans="1:28" s="8" customFormat="1" ht="35.25" customHeight="1">
      <c r="A6" s="3" t="s">
        <v>22</v>
      </c>
      <c r="B6" s="3" t="s">
        <v>5</v>
      </c>
      <c r="C6" s="3" t="s">
        <v>32</v>
      </c>
      <c r="D6" s="26" t="s">
        <v>33</v>
      </c>
      <c r="E6" s="26" t="s">
        <v>34</v>
      </c>
      <c r="F6" s="26" t="s">
        <v>35</v>
      </c>
      <c r="G6" s="26" t="s">
        <v>36</v>
      </c>
      <c r="H6" s="27" t="s">
        <v>37</v>
      </c>
      <c r="I6" s="26" t="s">
        <v>38</v>
      </c>
      <c r="J6" s="3" t="s">
        <v>39</v>
      </c>
      <c r="K6" s="3" t="s">
        <v>21</v>
      </c>
      <c r="L6" s="4" t="s">
        <v>136</v>
      </c>
      <c r="M6" s="5" t="s">
        <v>135</v>
      </c>
      <c r="N6" s="6">
        <v>32</v>
      </c>
      <c r="O6" s="7" t="s">
        <v>40</v>
      </c>
      <c r="P6" s="7" t="s">
        <v>22</v>
      </c>
      <c r="Q6" s="7" t="s">
        <v>40</v>
      </c>
      <c r="R6" s="7" t="s">
        <v>19</v>
      </c>
      <c r="S6" s="7" t="s">
        <v>40</v>
      </c>
      <c r="T6" s="7" t="s">
        <v>40</v>
      </c>
      <c r="U6" s="7" t="s">
        <v>31</v>
      </c>
      <c r="V6" s="7" t="s">
        <v>22</v>
      </c>
      <c r="W6" s="3" t="s">
        <v>18</v>
      </c>
      <c r="X6" s="3">
        <v>4</v>
      </c>
      <c r="Y6" s="3">
        <v>13</v>
      </c>
      <c r="Z6" s="3">
        <v>9</v>
      </c>
      <c r="AA6" s="3">
        <v>13</v>
      </c>
      <c r="AB6" s="21">
        <v>50000</v>
      </c>
    </row>
    <row r="7" spans="1:28" s="8" customFormat="1" ht="34.5" customHeight="1">
      <c r="A7" s="3" t="s">
        <v>31</v>
      </c>
      <c r="B7" s="3" t="s">
        <v>5</v>
      </c>
      <c r="C7" s="3" t="s">
        <v>47</v>
      </c>
      <c r="D7" s="26" t="s">
        <v>48</v>
      </c>
      <c r="E7" s="26" t="s">
        <v>34</v>
      </c>
      <c r="F7" s="26" t="s">
        <v>49</v>
      </c>
      <c r="G7" s="26" t="s">
        <v>50</v>
      </c>
      <c r="H7" s="27" t="s">
        <v>20</v>
      </c>
      <c r="I7" s="26" t="s">
        <v>51</v>
      </c>
      <c r="J7" s="3" t="s">
        <v>52</v>
      </c>
      <c r="K7" s="3" t="s">
        <v>53</v>
      </c>
      <c r="L7" s="3" t="s">
        <v>134</v>
      </c>
      <c r="M7" s="11" t="s">
        <v>153</v>
      </c>
      <c r="N7" s="6">
        <v>32</v>
      </c>
      <c r="O7" s="7" t="s">
        <v>40</v>
      </c>
      <c r="P7" s="7" t="s">
        <v>22</v>
      </c>
      <c r="Q7" s="7" t="s">
        <v>40</v>
      </c>
      <c r="R7" s="7" t="s">
        <v>22</v>
      </c>
      <c r="S7" s="7" t="s">
        <v>40</v>
      </c>
      <c r="T7" s="7" t="s">
        <v>40</v>
      </c>
      <c r="U7" s="7" t="s">
        <v>22</v>
      </c>
      <c r="V7" s="7" t="s">
        <v>22</v>
      </c>
      <c r="W7" s="3" t="s">
        <v>18</v>
      </c>
      <c r="X7" s="3">
        <v>3</v>
      </c>
      <c r="Y7" s="3">
        <v>13</v>
      </c>
      <c r="Z7" s="3">
        <v>12</v>
      </c>
      <c r="AA7" s="3">
        <v>13</v>
      </c>
      <c r="AB7" s="21">
        <v>50000</v>
      </c>
    </row>
    <row r="8" spans="1:28" s="8" customFormat="1" ht="33.75" customHeight="1">
      <c r="A8" s="3" t="s">
        <v>40</v>
      </c>
      <c r="B8" s="3" t="s">
        <v>5</v>
      </c>
      <c r="C8" s="3" t="s">
        <v>59</v>
      </c>
      <c r="D8" s="26" t="s">
        <v>60</v>
      </c>
      <c r="E8" s="26" t="s">
        <v>34</v>
      </c>
      <c r="F8" s="26" t="s">
        <v>61</v>
      </c>
      <c r="G8" s="26" t="s">
        <v>62</v>
      </c>
      <c r="H8" s="27" t="s">
        <v>63</v>
      </c>
      <c r="I8" s="26" t="s">
        <v>64</v>
      </c>
      <c r="J8" s="3" t="s">
        <v>65</v>
      </c>
      <c r="K8" s="3" t="s">
        <v>17</v>
      </c>
      <c r="L8" s="3" t="s">
        <v>134</v>
      </c>
      <c r="M8" s="5" t="s">
        <v>137</v>
      </c>
      <c r="N8" s="6">
        <v>32</v>
      </c>
      <c r="O8" s="7" t="s">
        <v>40</v>
      </c>
      <c r="P8" s="7" t="s">
        <v>19</v>
      </c>
      <c r="Q8" s="7" t="s">
        <v>40</v>
      </c>
      <c r="R8" s="7" t="s">
        <v>22</v>
      </c>
      <c r="S8" s="7" t="s">
        <v>40</v>
      </c>
      <c r="T8" s="7" t="s">
        <v>40</v>
      </c>
      <c r="U8" s="7" t="s">
        <v>31</v>
      </c>
      <c r="V8" s="7" t="s">
        <v>22</v>
      </c>
      <c r="W8" s="3" t="s">
        <v>18</v>
      </c>
      <c r="X8" s="3">
        <v>8</v>
      </c>
      <c r="Y8" s="3">
        <v>13</v>
      </c>
      <c r="Z8" s="3">
        <v>8</v>
      </c>
      <c r="AA8" s="3">
        <v>13</v>
      </c>
      <c r="AB8" s="21">
        <v>80000</v>
      </c>
    </row>
    <row r="9" spans="1:28" s="8" customFormat="1" ht="51.75" customHeight="1">
      <c r="A9" s="3" t="s">
        <v>41</v>
      </c>
      <c r="B9" s="3" t="s">
        <v>5</v>
      </c>
      <c r="C9" s="3" t="s">
        <v>66</v>
      </c>
      <c r="D9" s="26" t="s">
        <v>67</v>
      </c>
      <c r="E9" s="26" t="s">
        <v>34</v>
      </c>
      <c r="F9" s="26" t="s">
        <v>68</v>
      </c>
      <c r="G9" s="26" t="s">
        <v>69</v>
      </c>
      <c r="H9" s="27" t="s">
        <v>70</v>
      </c>
      <c r="I9" s="26" t="s">
        <v>71</v>
      </c>
      <c r="J9" s="3" t="s">
        <v>72</v>
      </c>
      <c r="K9" s="3" t="s">
        <v>21</v>
      </c>
      <c r="L9" s="3" t="s">
        <v>134</v>
      </c>
      <c r="M9" s="5" t="s">
        <v>138</v>
      </c>
      <c r="N9" s="6">
        <v>31</v>
      </c>
      <c r="O9" s="7" t="s">
        <v>40</v>
      </c>
      <c r="P9" s="7" t="s">
        <v>22</v>
      </c>
      <c r="Q9" s="7" t="s">
        <v>31</v>
      </c>
      <c r="R9" s="7" t="s">
        <v>19</v>
      </c>
      <c r="S9" s="7" t="s">
        <v>40</v>
      </c>
      <c r="T9" s="7" t="s">
        <v>40</v>
      </c>
      <c r="U9" s="7" t="s">
        <v>31</v>
      </c>
      <c r="V9" s="7" t="s">
        <v>22</v>
      </c>
      <c r="W9" s="3" t="s">
        <v>18</v>
      </c>
      <c r="X9" s="3">
        <v>6</v>
      </c>
      <c r="Y9" s="3">
        <v>13</v>
      </c>
      <c r="Z9" s="3">
        <v>9</v>
      </c>
      <c r="AA9" s="3">
        <v>13</v>
      </c>
      <c r="AB9" s="21">
        <v>50000</v>
      </c>
    </row>
    <row r="10" spans="1:28" s="8" customFormat="1" ht="32.25" customHeight="1">
      <c r="A10" s="3" t="s">
        <v>44</v>
      </c>
      <c r="B10" s="3" t="s">
        <v>5</v>
      </c>
      <c r="C10" s="3" t="s">
        <v>73</v>
      </c>
      <c r="D10" s="26" t="s">
        <v>74</v>
      </c>
      <c r="E10" s="26" t="s">
        <v>75</v>
      </c>
      <c r="F10" s="26" t="s">
        <v>76</v>
      </c>
      <c r="G10" s="26" t="s">
        <v>77</v>
      </c>
      <c r="H10" s="27" t="s">
        <v>78</v>
      </c>
      <c r="I10" s="26" t="s">
        <v>79</v>
      </c>
      <c r="J10" s="3" t="s">
        <v>80</v>
      </c>
      <c r="K10" s="3" t="s">
        <v>21</v>
      </c>
      <c r="L10" s="4" t="s">
        <v>155</v>
      </c>
      <c r="M10" s="12" t="s">
        <v>156</v>
      </c>
      <c r="N10" s="6">
        <v>30</v>
      </c>
      <c r="O10" s="7" t="s">
        <v>40</v>
      </c>
      <c r="P10" s="7" t="s">
        <v>22</v>
      </c>
      <c r="Q10" s="7" t="s">
        <v>40</v>
      </c>
      <c r="R10" s="7" t="s">
        <v>19</v>
      </c>
      <c r="S10" s="7" t="s">
        <v>40</v>
      </c>
      <c r="T10" s="7" t="s">
        <v>31</v>
      </c>
      <c r="U10" s="7" t="s">
        <v>22</v>
      </c>
      <c r="V10" s="7" t="s">
        <v>22</v>
      </c>
      <c r="W10" s="3" t="s">
        <v>18</v>
      </c>
      <c r="X10" s="3">
        <v>3</v>
      </c>
      <c r="Y10" s="3">
        <v>13</v>
      </c>
      <c r="Z10" s="3">
        <v>9</v>
      </c>
      <c r="AA10" s="3">
        <v>13</v>
      </c>
      <c r="AB10" s="21">
        <v>80000</v>
      </c>
    </row>
    <row r="11" spans="1:28" s="8" customFormat="1" ht="30.75" customHeight="1">
      <c r="A11" s="3" t="s">
        <v>45</v>
      </c>
      <c r="B11" s="3" t="s">
        <v>5</v>
      </c>
      <c r="C11" s="3" t="s">
        <v>81</v>
      </c>
      <c r="D11" s="26" t="s">
        <v>82</v>
      </c>
      <c r="E11" s="26" t="s">
        <v>75</v>
      </c>
      <c r="F11" s="26" t="s">
        <v>83</v>
      </c>
      <c r="G11" s="26" t="s">
        <v>84</v>
      </c>
      <c r="H11" s="27" t="s">
        <v>85</v>
      </c>
      <c r="I11" s="26" t="s">
        <v>86</v>
      </c>
      <c r="J11" s="3" t="s">
        <v>87</v>
      </c>
      <c r="K11" s="3" t="s">
        <v>88</v>
      </c>
      <c r="L11" s="3" t="s">
        <v>134</v>
      </c>
      <c r="M11" s="5" t="s">
        <v>150</v>
      </c>
      <c r="N11" s="6">
        <v>33</v>
      </c>
      <c r="O11" s="7" t="s">
        <v>40</v>
      </c>
      <c r="P11" s="7" t="s">
        <v>19</v>
      </c>
      <c r="Q11" s="7" t="s">
        <v>31</v>
      </c>
      <c r="R11" s="7" t="s">
        <v>40</v>
      </c>
      <c r="S11" s="7" t="s">
        <v>40</v>
      </c>
      <c r="T11" s="7" t="s">
        <v>40</v>
      </c>
      <c r="U11" s="7" t="s">
        <v>31</v>
      </c>
      <c r="V11" s="7" t="s">
        <v>22</v>
      </c>
      <c r="W11" s="3" t="s">
        <v>18</v>
      </c>
      <c r="X11" s="3">
        <v>2</v>
      </c>
      <c r="Y11" s="3">
        <v>13</v>
      </c>
      <c r="Z11" s="3">
        <v>9</v>
      </c>
      <c r="AA11" s="3">
        <v>13</v>
      </c>
      <c r="AB11" s="21">
        <v>80000</v>
      </c>
    </row>
    <row r="12" spans="1:29" s="8" customFormat="1" ht="17.25" customHeight="1">
      <c r="A12" s="3" t="s">
        <v>46</v>
      </c>
      <c r="B12" s="3" t="s">
        <v>5</v>
      </c>
      <c r="C12" s="3" t="s">
        <v>89</v>
      </c>
      <c r="D12" s="26" t="s">
        <v>90</v>
      </c>
      <c r="E12" s="26" t="s">
        <v>11</v>
      </c>
      <c r="F12" s="26" t="s">
        <v>91</v>
      </c>
      <c r="G12" s="26" t="s">
        <v>92</v>
      </c>
      <c r="H12" s="27" t="s">
        <v>93</v>
      </c>
      <c r="I12" s="26" t="s">
        <v>94</v>
      </c>
      <c r="J12" s="3" t="s">
        <v>95</v>
      </c>
      <c r="K12" s="3" t="s">
        <v>21</v>
      </c>
      <c r="L12" s="3" t="s">
        <v>134</v>
      </c>
      <c r="M12" s="12" t="s">
        <v>157</v>
      </c>
      <c r="N12" s="6">
        <v>31</v>
      </c>
      <c r="O12" s="7" t="s">
        <v>40</v>
      </c>
      <c r="P12" s="7" t="s">
        <v>22</v>
      </c>
      <c r="Q12" s="7" t="s">
        <v>31</v>
      </c>
      <c r="R12" s="7" t="s">
        <v>40</v>
      </c>
      <c r="S12" s="7" t="s">
        <v>31</v>
      </c>
      <c r="T12" s="7" t="s">
        <v>31</v>
      </c>
      <c r="U12" s="7" t="s">
        <v>22</v>
      </c>
      <c r="V12" s="7" t="s">
        <v>22</v>
      </c>
      <c r="W12" s="3" t="s">
        <v>18</v>
      </c>
      <c r="X12" s="3">
        <v>3</v>
      </c>
      <c r="Y12" s="3">
        <v>13</v>
      </c>
      <c r="Z12" s="3">
        <v>8</v>
      </c>
      <c r="AA12" s="3">
        <v>13</v>
      </c>
      <c r="AB12" s="21">
        <v>80000</v>
      </c>
      <c r="AC12" s="13"/>
    </row>
    <row r="13" spans="1:28" s="8" customFormat="1" ht="33.75" customHeight="1">
      <c r="A13" s="3" t="s">
        <v>54</v>
      </c>
      <c r="B13" s="3" t="s">
        <v>5</v>
      </c>
      <c r="C13" s="3" t="s">
        <v>96</v>
      </c>
      <c r="D13" s="26" t="s">
        <v>97</v>
      </c>
      <c r="E13" s="26" t="s">
        <v>75</v>
      </c>
      <c r="F13" s="26" t="s">
        <v>98</v>
      </c>
      <c r="G13" s="26" t="s">
        <v>57</v>
      </c>
      <c r="H13" s="27" t="s">
        <v>58</v>
      </c>
      <c r="I13" s="26" t="s">
        <v>99</v>
      </c>
      <c r="J13" s="3" t="s">
        <v>100</v>
      </c>
      <c r="K13" s="3" t="s">
        <v>21</v>
      </c>
      <c r="L13" s="4" t="s">
        <v>158</v>
      </c>
      <c r="M13" s="5" t="s">
        <v>151</v>
      </c>
      <c r="N13" s="6">
        <v>32</v>
      </c>
      <c r="O13" s="7" t="s">
        <v>40</v>
      </c>
      <c r="P13" s="7" t="s">
        <v>22</v>
      </c>
      <c r="Q13" s="7" t="s">
        <v>40</v>
      </c>
      <c r="R13" s="7" t="s">
        <v>19</v>
      </c>
      <c r="S13" s="7" t="s">
        <v>40</v>
      </c>
      <c r="T13" s="7" t="s">
        <v>40</v>
      </c>
      <c r="U13" s="7" t="s">
        <v>31</v>
      </c>
      <c r="V13" s="7" t="s">
        <v>22</v>
      </c>
      <c r="W13" s="3" t="s">
        <v>18</v>
      </c>
      <c r="X13" s="3">
        <v>6</v>
      </c>
      <c r="Y13" s="3">
        <v>13</v>
      </c>
      <c r="Z13" s="3">
        <v>10</v>
      </c>
      <c r="AA13" s="3">
        <v>13</v>
      </c>
      <c r="AB13" s="21">
        <v>80000</v>
      </c>
    </row>
    <row r="14" spans="1:28" s="8" customFormat="1" ht="33.75" customHeight="1">
      <c r="A14" s="3" t="s">
        <v>55</v>
      </c>
      <c r="B14" s="3" t="s">
        <v>5</v>
      </c>
      <c r="C14" s="3" t="s">
        <v>101</v>
      </c>
      <c r="D14" s="26" t="s">
        <v>102</v>
      </c>
      <c r="E14" s="26" t="s">
        <v>103</v>
      </c>
      <c r="F14" s="26" t="s">
        <v>104</v>
      </c>
      <c r="G14" s="26" t="s">
        <v>62</v>
      </c>
      <c r="H14" s="27" t="s">
        <v>63</v>
      </c>
      <c r="I14" s="26" t="s">
        <v>105</v>
      </c>
      <c r="J14" s="3" t="s">
        <v>106</v>
      </c>
      <c r="K14" s="3" t="s">
        <v>21</v>
      </c>
      <c r="L14" s="4" t="s">
        <v>159</v>
      </c>
      <c r="M14" s="5" t="s">
        <v>139</v>
      </c>
      <c r="N14" s="6">
        <v>32</v>
      </c>
      <c r="O14" s="7" t="s">
        <v>40</v>
      </c>
      <c r="P14" s="7" t="s">
        <v>22</v>
      </c>
      <c r="Q14" s="7" t="s">
        <v>40</v>
      </c>
      <c r="R14" s="7" t="s">
        <v>22</v>
      </c>
      <c r="S14" s="7" t="s">
        <v>40</v>
      </c>
      <c r="T14" s="7" t="s">
        <v>40</v>
      </c>
      <c r="U14" s="7" t="s">
        <v>22</v>
      </c>
      <c r="V14" s="7" t="s">
        <v>22</v>
      </c>
      <c r="W14" s="3" t="s">
        <v>18</v>
      </c>
      <c r="X14" s="3">
        <v>5</v>
      </c>
      <c r="Y14" s="3">
        <v>13</v>
      </c>
      <c r="Z14" s="3">
        <v>9</v>
      </c>
      <c r="AA14" s="3">
        <v>13</v>
      </c>
      <c r="AB14" s="21">
        <v>80000</v>
      </c>
    </row>
    <row r="15" spans="1:28" s="8" customFormat="1" ht="30.75" customHeight="1">
      <c r="A15" s="3" t="s">
        <v>56</v>
      </c>
      <c r="B15" s="3" t="s">
        <v>5</v>
      </c>
      <c r="C15" s="3" t="s">
        <v>107</v>
      </c>
      <c r="D15" s="26" t="s">
        <v>108</v>
      </c>
      <c r="E15" s="26" t="s">
        <v>103</v>
      </c>
      <c r="F15" s="26" t="s">
        <v>109</v>
      </c>
      <c r="G15" s="26" t="s">
        <v>110</v>
      </c>
      <c r="H15" s="27" t="s">
        <v>78</v>
      </c>
      <c r="I15" s="26" t="s">
        <v>111</v>
      </c>
      <c r="J15" s="3" t="s">
        <v>112</v>
      </c>
      <c r="K15" s="3" t="s">
        <v>53</v>
      </c>
      <c r="L15" s="4" t="s">
        <v>140</v>
      </c>
      <c r="M15" s="5" t="s">
        <v>152</v>
      </c>
      <c r="N15" s="6">
        <v>30</v>
      </c>
      <c r="O15" s="7" t="s">
        <v>40</v>
      </c>
      <c r="P15" s="7" t="s">
        <v>22</v>
      </c>
      <c r="Q15" s="7" t="s">
        <v>22</v>
      </c>
      <c r="R15" s="7" t="s">
        <v>19</v>
      </c>
      <c r="S15" s="7" t="s">
        <v>40</v>
      </c>
      <c r="T15" s="7" t="s">
        <v>40</v>
      </c>
      <c r="U15" s="7" t="s">
        <v>31</v>
      </c>
      <c r="V15" s="7" t="s">
        <v>22</v>
      </c>
      <c r="W15" s="3" t="s">
        <v>18</v>
      </c>
      <c r="X15" s="3">
        <v>5</v>
      </c>
      <c r="Y15" s="3">
        <v>13</v>
      </c>
      <c r="Z15" s="3">
        <v>9</v>
      </c>
      <c r="AA15" s="3">
        <v>13</v>
      </c>
      <c r="AB15" s="21">
        <v>50000</v>
      </c>
    </row>
    <row r="16" spans="1:28" s="8" customFormat="1" ht="33.75" customHeight="1">
      <c r="A16" s="3">
        <v>13</v>
      </c>
      <c r="B16" s="3" t="s">
        <v>5</v>
      </c>
      <c r="C16" s="3" t="s">
        <v>113</v>
      </c>
      <c r="D16" s="26" t="s">
        <v>167</v>
      </c>
      <c r="E16" s="26" t="s">
        <v>34</v>
      </c>
      <c r="F16" s="26" t="s">
        <v>114</v>
      </c>
      <c r="G16" s="26" t="s">
        <v>115</v>
      </c>
      <c r="H16" s="27" t="s">
        <v>78</v>
      </c>
      <c r="I16" s="26" t="s">
        <v>116</v>
      </c>
      <c r="J16" s="3" t="s">
        <v>117</v>
      </c>
      <c r="K16" s="3" t="s">
        <v>17</v>
      </c>
      <c r="L16" s="3" t="s">
        <v>134</v>
      </c>
      <c r="M16" s="7" t="s">
        <v>160</v>
      </c>
      <c r="N16" s="6">
        <v>31</v>
      </c>
      <c r="O16" s="7" t="s">
        <v>40</v>
      </c>
      <c r="P16" s="7" t="s">
        <v>19</v>
      </c>
      <c r="Q16" s="7" t="s">
        <v>40</v>
      </c>
      <c r="R16" s="7" t="s">
        <v>19</v>
      </c>
      <c r="S16" s="7" t="s">
        <v>40</v>
      </c>
      <c r="T16" s="7" t="s">
        <v>40</v>
      </c>
      <c r="U16" s="7" t="s">
        <v>31</v>
      </c>
      <c r="V16" s="7" t="s">
        <v>22</v>
      </c>
      <c r="W16" s="3" t="s">
        <v>18</v>
      </c>
      <c r="X16" s="3">
        <v>3</v>
      </c>
      <c r="Y16" s="3">
        <v>13</v>
      </c>
      <c r="Z16" s="3">
        <v>9</v>
      </c>
      <c r="AA16" s="3">
        <v>13</v>
      </c>
      <c r="AB16" s="21">
        <v>50000</v>
      </c>
    </row>
    <row r="17" spans="1:28" s="8" customFormat="1" ht="34.5" customHeight="1">
      <c r="A17" s="3">
        <v>14</v>
      </c>
      <c r="B17" s="3" t="s">
        <v>5</v>
      </c>
      <c r="C17" s="3" t="s">
        <v>118</v>
      </c>
      <c r="D17" s="26" t="s">
        <v>119</v>
      </c>
      <c r="E17" s="26" t="s">
        <v>34</v>
      </c>
      <c r="F17" s="26" t="s">
        <v>120</v>
      </c>
      <c r="G17" s="26" t="s">
        <v>42</v>
      </c>
      <c r="H17" s="27" t="s">
        <v>43</v>
      </c>
      <c r="I17" s="26" t="s">
        <v>121</v>
      </c>
      <c r="J17" s="3" t="s">
        <v>122</v>
      </c>
      <c r="K17" s="3" t="s">
        <v>21</v>
      </c>
      <c r="L17" s="3" t="s">
        <v>134</v>
      </c>
      <c r="M17" s="12" t="s">
        <v>161</v>
      </c>
      <c r="N17" s="6">
        <v>31</v>
      </c>
      <c r="O17" s="7" t="s">
        <v>40</v>
      </c>
      <c r="P17" s="7" t="s">
        <v>19</v>
      </c>
      <c r="Q17" s="7" t="s">
        <v>40</v>
      </c>
      <c r="R17" s="7" t="s">
        <v>22</v>
      </c>
      <c r="S17" s="7" t="s">
        <v>40</v>
      </c>
      <c r="T17" s="7" t="s">
        <v>40</v>
      </c>
      <c r="U17" s="7" t="s">
        <v>22</v>
      </c>
      <c r="V17" s="7" t="s">
        <v>22</v>
      </c>
      <c r="W17" s="3" t="s">
        <v>18</v>
      </c>
      <c r="X17" s="3">
        <v>5</v>
      </c>
      <c r="Y17" s="3">
        <v>13</v>
      </c>
      <c r="Z17" s="3">
        <v>7</v>
      </c>
      <c r="AA17" s="3">
        <v>13</v>
      </c>
      <c r="AB17" s="21">
        <v>50000</v>
      </c>
    </row>
    <row r="18" spans="1:28" s="8" customFormat="1" ht="31.5" customHeight="1">
      <c r="A18" s="3">
        <v>15</v>
      </c>
      <c r="B18" s="3" t="s">
        <v>5</v>
      </c>
      <c r="C18" s="3" t="s">
        <v>123</v>
      </c>
      <c r="D18" s="26" t="s">
        <v>124</v>
      </c>
      <c r="E18" s="26" t="s">
        <v>34</v>
      </c>
      <c r="F18" s="26" t="s">
        <v>125</v>
      </c>
      <c r="G18" s="26" t="s">
        <v>110</v>
      </c>
      <c r="H18" s="27" t="s">
        <v>78</v>
      </c>
      <c r="I18" s="26" t="s">
        <v>126</v>
      </c>
      <c r="J18" s="3" t="s">
        <v>127</v>
      </c>
      <c r="K18" s="3" t="s">
        <v>17</v>
      </c>
      <c r="L18" s="4" t="s">
        <v>162</v>
      </c>
      <c r="M18" s="7" t="s">
        <v>163</v>
      </c>
      <c r="N18" s="6">
        <v>32</v>
      </c>
      <c r="O18" s="7" t="s">
        <v>40</v>
      </c>
      <c r="P18" s="7" t="s">
        <v>22</v>
      </c>
      <c r="Q18" s="7" t="s">
        <v>40</v>
      </c>
      <c r="R18" s="7" t="s">
        <v>22</v>
      </c>
      <c r="S18" s="7" t="s">
        <v>31</v>
      </c>
      <c r="T18" s="7" t="s">
        <v>40</v>
      </c>
      <c r="U18" s="7" t="s">
        <v>31</v>
      </c>
      <c r="V18" s="7" t="s">
        <v>22</v>
      </c>
      <c r="W18" s="3" t="s">
        <v>18</v>
      </c>
      <c r="X18" s="3">
        <v>6</v>
      </c>
      <c r="Y18" s="3">
        <v>13</v>
      </c>
      <c r="Z18" s="3">
        <v>9</v>
      </c>
      <c r="AA18" s="3">
        <v>13</v>
      </c>
      <c r="AB18" s="21">
        <v>80000</v>
      </c>
    </row>
    <row r="19" spans="1:28" ht="15.75">
      <c r="A19" s="29" t="s">
        <v>166</v>
      </c>
      <c r="B19" s="30"/>
      <c r="C19" s="30"/>
      <c r="D19" s="30"/>
      <c r="E19" s="30"/>
      <c r="F19" s="30"/>
      <c r="G19" s="30"/>
      <c r="H19" s="30"/>
      <c r="I19" s="31"/>
      <c r="J19" s="19"/>
      <c r="K19" s="18"/>
      <c r="L19" s="18"/>
      <c r="M19" s="18"/>
      <c r="N19" s="17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20">
        <f>SUM(AB4:AB18)</f>
        <v>1000000</v>
      </c>
    </row>
    <row r="21" spans="1:4" ht="15.75">
      <c r="A21" s="9"/>
      <c r="D21" s="16"/>
    </row>
    <row r="22" spans="1:11" ht="15.75">
      <c r="A22" s="9"/>
      <c r="D22" s="16"/>
      <c r="E22" s="16"/>
      <c r="F22" s="16"/>
      <c r="G22" s="16"/>
      <c r="H22" s="16"/>
      <c r="I22" s="16"/>
      <c r="J22" s="16"/>
      <c r="K22" s="16"/>
    </row>
  </sheetData>
  <sheetProtection/>
  <mergeCells count="3">
    <mergeCell ref="F3:H3"/>
    <mergeCell ref="A19:I19"/>
    <mergeCell ref="A1:AB1"/>
  </mergeCells>
  <printOptions/>
  <pageMargins left="0.7874015748031497" right="0.7874015748031497" top="0.984251968503937" bottom="0.984251968503937" header="0.5118110236220472" footer="0.5118110236220472"/>
  <pageSetup fitToHeight="20" fitToWidth="1" horizontalDpi="600" verticalDpi="600" orientation="portrait" paperSize="9" scale="84" r:id="rId1"/>
  <headerFooter alignWithMargins="0">
    <oddHeader>&amp;R&amp;"Times New Roman,Obyčejné"&amp;12Příloha č. zápisu - usnesení č. 142/2013/ZK-4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boukalova</dc:creator>
  <cp:keywords/>
  <dc:description/>
  <cp:lastModifiedBy>touskova</cp:lastModifiedBy>
  <cp:lastPrinted>2013-04-29T08:26:23Z</cp:lastPrinted>
  <dcterms:created xsi:type="dcterms:W3CDTF">2006-03-26T18:14:00Z</dcterms:created>
  <dcterms:modified xsi:type="dcterms:W3CDTF">2013-05-17T06:20:37Z</dcterms:modified>
  <cp:category/>
  <cp:version/>
  <cp:contentType/>
  <cp:contentStatus/>
</cp:coreProperties>
</file>